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384" windowHeight="8076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<sst xmlns="http://schemas.openxmlformats.org/spreadsheetml/2006/main" count="53" uniqueCount="52">
  <si>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Tarkastettu</t>
  </si>
  <si>
    <t>%</t>
  </si>
  <si>
    <t>kpl</t>
  </si>
  <si>
    <t>1. YLEISET PALOTARKASTUKSET</t>
  </si>
  <si>
    <t>3. JÄLKITARKASTUKSET</t>
  </si>
  <si>
    <t>4. YLIMÄÄRÄISET TARKASTUKSET</t>
  </si>
  <si>
    <t>(Yleisötapahtumat, pyydetyt jne.)</t>
  </si>
  <si>
    <t>Tarkastuslaji / -kohde</t>
  </si>
  <si>
    <t>Erityiskohteet yhteensä</t>
  </si>
  <si>
    <t>Tuotanto- ja varastotilat (suurehkot)</t>
  </si>
  <si>
    <t>Kokoontumis- ja liiketilat (runsaasti asiakkaita)</t>
  </si>
  <si>
    <t>Hoitolaitokset (yli 5 hoitopaikkaa)</t>
  </si>
  <si>
    <t>Majoitustilat (yli 10 majoituspaikkaa)</t>
  </si>
  <si>
    <r>
      <t>Palo- ja räjähdysvaaralliset tilat (</t>
    </r>
    <r>
      <rPr>
        <sz val="8"/>
        <rFont val="Arial"/>
        <family val="2"/>
      </rPr>
      <t xml:space="preserve">sis. terv.vaar. </t>
    </r>
    <r>
      <rPr>
        <sz val="10"/>
        <rFont val="Arial"/>
        <family val="0"/>
      </rPr>
      <t>ja</t>
    </r>
    <r>
      <rPr>
        <sz val="8"/>
        <rFont val="Arial"/>
        <family val="2"/>
      </rPr>
      <t xml:space="preserve"> ilotulitt.)</t>
    </r>
  </si>
  <si>
    <t>Com-kohteet (automaattinen sammutuslaitteisto/paloilmoitin)</t>
  </si>
  <si>
    <t>(vaarall. kemik. varastot, nestekaasut, öljylämm.laitteistot)</t>
  </si>
  <si>
    <r>
      <t>6. K</t>
    </r>
    <r>
      <rPr>
        <b/>
        <sz val="9"/>
        <rFont val="Arial"/>
        <family val="2"/>
      </rPr>
      <t>ATSASTUKSET (maksulliset)</t>
    </r>
  </si>
  <si>
    <r>
      <t xml:space="preserve">1.1 Erityiskohteet  </t>
    </r>
    <r>
      <rPr>
        <b/>
        <sz val="9"/>
        <rFont val="Arial"/>
        <family val="2"/>
      </rPr>
      <t>(kerran vuodessa tarkastettavat)</t>
    </r>
  </si>
  <si>
    <t>5. PRONTO-RAKENNUSSELOSTEET JA PALONTUTKINTA</t>
  </si>
  <si>
    <t>(Uudis- ja korjausrakentaminen)</t>
  </si>
  <si>
    <t>Turvallisuusopetusta annetaan tulipalojen ja muiden onnetto-</t>
  </si>
  <si>
    <t>muuksien ennaltaehkäisyssä 5%:lle kaupungin asukkaista</t>
  </si>
  <si>
    <r>
      <t xml:space="preserve">Tarkastettava määrä kpl </t>
    </r>
    <r>
      <rPr>
        <sz val="8"/>
        <rFont val="Arial"/>
        <family val="2"/>
      </rPr>
      <t>(arvio)</t>
    </r>
  </si>
  <si>
    <r>
      <t xml:space="preserve">KOHDAT 1. - 9. YHTEENSÄ </t>
    </r>
    <r>
      <rPr>
        <sz val="9"/>
        <rFont val="Arial"/>
        <family val="0"/>
      </rPr>
      <t xml:space="preserve">                       </t>
    </r>
  </si>
  <si>
    <r>
      <t>7</t>
    </r>
    <r>
      <rPr>
        <sz val="10"/>
        <rFont val="Arial"/>
        <family val="0"/>
      </rPr>
      <t>. Suunnitelmien tarkastus (kpl)</t>
    </r>
  </si>
  <si>
    <r>
      <t>8</t>
    </r>
    <r>
      <rPr>
        <sz val="10"/>
        <rFont val="Arial"/>
        <family val="0"/>
      </rPr>
      <t>. Suunnittelijoiden ja työmaiden neuvonta (kpl)</t>
    </r>
  </si>
  <si>
    <r>
      <t>9</t>
    </r>
    <r>
      <rPr>
        <sz val="10"/>
        <rFont val="Arial"/>
        <family val="0"/>
      </rPr>
      <t xml:space="preserve">. Annetut lausunnot, kirjalliset </t>
    </r>
    <r>
      <rPr>
        <sz val="8"/>
        <rFont val="Arial"/>
        <family val="2"/>
      </rPr>
      <t>(asemakaavat,vss + muut  kpl)</t>
    </r>
  </si>
  <si>
    <t>Hlöä</t>
  </si>
  <si>
    <t>PEL/RH-yksikkö</t>
  </si>
  <si>
    <t>ONNETTOMUUKSIEN EHKÄISY - TARKASTUSPALVELUT, RAKENTEELLISEN</t>
  </si>
  <si>
    <t xml:space="preserve">PALOTURVALLISUUDEN NEUVONTA- JA OHJAUSPALVELUT, ONNETTOMUUDEN TUTKINTA </t>
  </si>
  <si>
    <t>SEKÄ TURVALLISUUSOPETUS JA -VIESTINTÄ</t>
  </si>
  <si>
    <t xml:space="preserve">RAKENTEELLINEN PALOTURVALLISUUS </t>
  </si>
  <si>
    <r>
      <t>1.2</t>
    </r>
    <r>
      <rPr>
        <sz val="10"/>
        <rFont val="Arial"/>
        <family val="2"/>
      </rPr>
      <t xml:space="preserve"> Asuinrakennukset ja muut niihin rinnastettavat</t>
    </r>
  </si>
  <si>
    <t>TILASTOYHTEENVETO  V. 2007</t>
  </si>
  <si>
    <r>
      <t xml:space="preserve">2. ERITYISET PALOTARKASTUKSET </t>
    </r>
    <r>
      <rPr>
        <sz val="9"/>
        <rFont val="Arial"/>
        <family val="2"/>
      </rPr>
      <t>(käyttöönottotarkastukset)</t>
    </r>
  </si>
  <si>
    <t>TURVALLISUUSOPETUS JA -VIESTINTÄ</t>
  </si>
  <si>
    <t>OSAAMISEN HALLINTA</t>
  </si>
  <si>
    <t>Riskienhallinnan toimialan asiakaspalvelun neuvontapuhelinpäivystys  (h)</t>
  </si>
  <si>
    <t>Lisäksi neuvonta- ja yleisötilaisuuksissa paloturv.tietoutta saaneet</t>
  </si>
  <si>
    <t xml:space="preserve">      osallistuneiden henkilöiden määrä</t>
  </si>
  <si>
    <r>
      <t xml:space="preserve">  </t>
    </r>
    <r>
      <rPr>
        <b/>
        <sz val="10"/>
        <rFont val="Arial"/>
        <family val="2"/>
      </rPr>
      <t>--</t>
    </r>
    <r>
      <rPr>
        <sz val="10"/>
        <rFont val="Arial"/>
        <family val="0"/>
      </rPr>
      <t xml:space="preserve"> Turvallisuusluennoilla olleiden sekä poistumisharjoituksiin</t>
    </r>
  </si>
  <si>
    <r>
      <t xml:space="preserve">  </t>
    </r>
    <r>
      <rPr>
        <b/>
        <sz val="10"/>
        <rFont val="Arial"/>
        <family val="2"/>
      </rPr>
      <t xml:space="preserve">-- </t>
    </r>
    <r>
      <rPr>
        <sz val="10"/>
        <rFont val="Arial"/>
        <family val="0"/>
      </rPr>
      <t>Alkusammutusopetusta saaneet henkilöt</t>
    </r>
  </si>
  <si>
    <t>(väkiluku n. 560 000)</t>
  </si>
  <si>
    <t>(25 962)</t>
  </si>
  <si>
    <t>(5 190)</t>
  </si>
  <si>
    <t>Toteutunut</t>
  </si>
  <si>
    <t>TA-TAVOITE</t>
  </si>
  <si>
    <r>
      <t xml:space="preserve">KOHDAT 1. - 6. YHTEENSÄ                                                     </t>
    </r>
    <r>
      <rPr>
        <b/>
        <sz val="8"/>
        <color indexed="12"/>
        <rFont val="Arial"/>
        <family val="2"/>
      </rPr>
      <t>TA-TAVOITE</t>
    </r>
  </si>
  <si>
    <r>
      <t xml:space="preserve"> </t>
    </r>
    <r>
      <rPr>
        <sz val="10"/>
        <rFont val="Arial"/>
        <family val="2"/>
      </rPr>
      <t>Pidetyt oppitunnit/koulutus   (hlötyöpäivää))</t>
    </r>
  </si>
  <si>
    <r>
      <t xml:space="preserve"> Oma kouluttautuminen/osallistuminen opintopäiviin </t>
    </r>
    <r>
      <rPr>
        <sz val="10"/>
        <rFont val="Arial"/>
        <family val="2"/>
      </rPr>
      <t>(hlötyöpäivää)</t>
    </r>
  </si>
  <si>
    <t>ELK 21.1.2008/5.2.08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</si>
</sst>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"/>
    <numFmt numFmtId="167" formatCode="0.0000"/>
    <numFmt numFmtId="168" formatCode="0.00000"/>
    <numFmt numFmtId="169" formatCode="_-* #,##0.000\ _€_-;\-* #,##0.000\ _€_-;_-* &quot;-&quot;??\ _€_-;_-@_-"/>
    <numFmt numFmtId="170" formatCode="_-* #,##0.0000\ _€_-;\-* #,##0.00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9"/>
      <color indexed="12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 quotePrefix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 quotePrefix="1">
      <alignment horizontal="right"/>
    </xf>
    <xf numFmtId="9" fontId="0" fillId="0" borderId="0" xfId="16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Border="1" applyAlignment="1" quotePrefix="1">
      <alignment/>
    </xf>
    <xf numFmtId="164" fontId="0" fillId="0" borderId="0" xfId="16" applyNumberForma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8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1" xfId="0" applyFill="1" applyBorder="1" applyAlignment="1">
      <alignment/>
    </xf>
    <xf numFmtId="0" fontId="6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0" fillId="0" borderId="7" xfId="0" applyBorder="1" applyAlignment="1">
      <alignment/>
    </xf>
    <xf numFmtId="9" fontId="0" fillId="0" borderId="8" xfId="16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8" fillId="0" borderId="13" xfId="0" applyFont="1" applyFill="1" applyBorder="1" applyAlignment="1">
      <alignment/>
    </xf>
    <xf numFmtId="0" fontId="3" fillId="0" borderId="6" xfId="0" applyFont="1" applyBorder="1" applyAlignment="1">
      <alignment/>
    </xf>
    <xf numFmtId="0" fontId="7" fillId="0" borderId="7" xfId="0" applyFont="1" applyBorder="1" applyAlignment="1">
      <alignment horizontal="right"/>
    </xf>
    <xf numFmtId="0" fontId="0" fillId="0" borderId="8" xfId="0" applyBorder="1" applyAlignment="1">
      <alignment/>
    </xf>
    <xf numFmtId="0" fontId="3" fillId="0" borderId="9" xfId="0" applyFont="1" applyFill="1" applyBorder="1" applyAlignment="1">
      <alignment/>
    </xf>
    <xf numFmtId="9" fontId="0" fillId="0" borderId="10" xfId="16" applyBorder="1" applyAlignment="1">
      <alignment/>
    </xf>
    <xf numFmtId="0" fontId="3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9" fontId="0" fillId="0" borderId="13" xfId="16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9" fontId="0" fillId="0" borderId="18" xfId="16" applyNumberFormat="1" applyBorder="1" applyAlignment="1">
      <alignment/>
    </xf>
    <xf numFmtId="0" fontId="0" fillId="0" borderId="17" xfId="0" applyFill="1" applyBorder="1" applyAlignment="1">
      <alignment/>
    </xf>
    <xf numFmtId="9" fontId="0" fillId="0" borderId="10" xfId="16" applyNumberFormat="1" applyBorder="1" applyAlignment="1">
      <alignment/>
    </xf>
    <xf numFmtId="0" fontId="0" fillId="0" borderId="19" xfId="0" applyFill="1" applyBorder="1" applyAlignment="1">
      <alignment/>
    </xf>
    <xf numFmtId="9" fontId="0" fillId="0" borderId="15" xfId="16" applyNumberFormat="1" applyBorder="1" applyAlignment="1">
      <alignment/>
    </xf>
    <xf numFmtId="0" fontId="3" fillId="0" borderId="20" xfId="0" applyFont="1" applyFill="1" applyBorder="1" applyAlignment="1">
      <alignment horizontal="right"/>
    </xf>
    <xf numFmtId="9" fontId="3" fillId="0" borderId="10" xfId="16" applyNumberFormat="1" applyFont="1" applyFill="1" applyBorder="1" applyAlignment="1">
      <alignment/>
    </xf>
    <xf numFmtId="0" fontId="10" fillId="2" borderId="17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9" fontId="0" fillId="0" borderId="10" xfId="16" applyFont="1" applyBorder="1" applyAlignment="1">
      <alignment/>
    </xf>
    <xf numFmtId="0" fontId="0" fillId="0" borderId="20" xfId="0" applyBorder="1" applyAlignment="1">
      <alignment/>
    </xf>
    <xf numFmtId="0" fontId="2" fillId="0" borderId="17" xfId="0" applyFont="1" applyBorder="1" applyAlignment="1">
      <alignment/>
    </xf>
    <xf numFmtId="0" fontId="0" fillId="0" borderId="21" xfId="0" applyBorder="1" applyAlignment="1">
      <alignment/>
    </xf>
    <xf numFmtId="0" fontId="2" fillId="0" borderId="19" xfId="0" applyFont="1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2" fillId="2" borderId="9" xfId="0" applyFont="1" applyFill="1" applyBorder="1" applyAlignment="1">
      <alignment/>
    </xf>
    <xf numFmtId="164" fontId="3" fillId="2" borderId="10" xfId="16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64" fontId="3" fillId="0" borderId="13" xfId="1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" xfId="0" applyNumberFormat="1" applyFont="1" applyBorder="1" applyAlignment="1" quotePrefix="1">
      <alignment horizontal="right"/>
    </xf>
    <xf numFmtId="0" fontId="0" fillId="0" borderId="17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2" borderId="3" xfId="0" applyFont="1" applyFill="1" applyBorder="1" applyAlignment="1">
      <alignment/>
    </xf>
    <xf numFmtId="164" fontId="3" fillId="2" borderId="18" xfId="16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64" fontId="0" fillId="0" borderId="26" xfId="16" applyNumberFormat="1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2">
      <selection activeCell="A4" sqref="A4"/>
    </sheetView>
  </sheetViews>
  <sheetFormatPr defaultColWidth="9.140625" defaultRowHeight="12.75"/>
  <cols>
    <col min="1" max="1" width="53.7109375" style="0" customWidth="1"/>
    <col min="2" max="2" width="13.421875" style="0" customWidth="1"/>
    <col min="3" max="3" width="8.421875" style="0" customWidth="1"/>
    <col min="4" max="4" width="10.00390625" style="0" customWidth="1"/>
  </cols>
  <sheetData>
    <row r="1" ht="12.75">
      <c r="A1" t="s">
        <v>28</v>
      </c>
    </row>
    <row r="2" ht="12.75">
      <c r="A2" t="s">
        <v>51</v>
      </c>
    </row>
    <row r="4" spans="1:4" ht="13.5">
      <c r="A4" s="95" t="s">
        <v>29</v>
      </c>
      <c r="B4" s="95"/>
      <c r="C4" s="95"/>
      <c r="D4" s="95"/>
    </row>
    <row r="5" spans="1:4" ht="13.5">
      <c r="A5" s="95" t="s">
        <v>30</v>
      </c>
      <c r="B5" s="95"/>
      <c r="C5" s="95"/>
      <c r="D5" s="95"/>
    </row>
    <row r="6" spans="1:4" ht="13.5">
      <c r="A6" s="95" t="s">
        <v>31</v>
      </c>
      <c r="B6" s="95"/>
      <c r="C6" s="95"/>
      <c r="D6" s="95"/>
    </row>
    <row r="7" spans="1:4" ht="13.5">
      <c r="A7" s="95"/>
      <c r="B7" s="95"/>
      <c r="C7" s="95"/>
      <c r="D7" s="95"/>
    </row>
    <row r="8" spans="1:4" ht="13.5">
      <c r="A8" s="95" t="s">
        <v>34</v>
      </c>
      <c r="B8" s="95"/>
      <c r="C8" s="95"/>
      <c r="D8" s="95"/>
    </row>
    <row r="9" ht="13.5" thickBot="1"/>
    <row r="10" spans="1:5" ht="12.75">
      <c r="A10" s="108" t="s">
        <v>7</v>
      </c>
      <c r="B10" s="106" t="s">
        <v>22</v>
      </c>
      <c r="C10" s="104" t="s">
        <v>0</v>
      </c>
      <c r="D10" s="105"/>
      <c r="E10" s="1"/>
    </row>
    <row r="11" spans="1:5" ht="12.75">
      <c r="A11" s="109"/>
      <c r="B11" s="107"/>
      <c r="C11" s="3" t="s">
        <v>2</v>
      </c>
      <c r="D11" s="48" t="s">
        <v>1</v>
      </c>
      <c r="E11" s="1"/>
    </row>
    <row r="12" spans="1:4" ht="12.75">
      <c r="A12" s="49"/>
      <c r="B12" s="5"/>
      <c r="C12" s="6"/>
      <c r="D12" s="50"/>
    </row>
    <row r="13" spans="1:4" ht="12.75">
      <c r="A13" s="51" t="s">
        <v>3</v>
      </c>
      <c r="B13" s="8"/>
      <c r="C13" s="8"/>
      <c r="D13" s="52"/>
    </row>
    <row r="14" spans="1:4" ht="12.75">
      <c r="A14" s="53" t="s">
        <v>17</v>
      </c>
      <c r="B14" s="7"/>
      <c r="C14" s="7"/>
      <c r="D14" s="54"/>
    </row>
    <row r="15" spans="1:4" ht="12.75">
      <c r="A15" s="55" t="s">
        <v>12</v>
      </c>
      <c r="B15" s="7">
        <v>174</v>
      </c>
      <c r="C15" s="7">
        <v>71</v>
      </c>
      <c r="D15" s="56">
        <f aca="true" t="shared" si="0" ref="D15:D21">C15/B15</f>
        <v>0.40804597701149425</v>
      </c>
    </row>
    <row r="16" spans="1:4" ht="12.75">
      <c r="A16" s="57" t="s">
        <v>11</v>
      </c>
      <c r="B16" s="2">
        <v>343</v>
      </c>
      <c r="C16" s="2">
        <v>301</v>
      </c>
      <c r="D16" s="58">
        <f t="shared" si="0"/>
        <v>0.8775510204081632</v>
      </c>
    </row>
    <row r="17" spans="1:4" ht="12.75">
      <c r="A17" s="59" t="s">
        <v>10</v>
      </c>
      <c r="B17" s="7">
        <v>2342</v>
      </c>
      <c r="C17" s="7">
        <v>602</v>
      </c>
      <c r="D17" s="56">
        <f t="shared" si="0"/>
        <v>0.25704526046114434</v>
      </c>
    </row>
    <row r="18" spans="1:4" ht="12.75">
      <c r="A18" s="45" t="s">
        <v>9</v>
      </c>
      <c r="B18" s="2">
        <v>304</v>
      </c>
      <c r="C18" s="2">
        <v>98</v>
      </c>
      <c r="D18" s="58">
        <f t="shared" si="0"/>
        <v>0.3223684210526316</v>
      </c>
    </row>
    <row r="19" spans="1:4" ht="12.75">
      <c r="A19" s="45" t="s">
        <v>13</v>
      </c>
      <c r="B19" s="2">
        <v>229</v>
      </c>
      <c r="C19" s="2">
        <v>143</v>
      </c>
      <c r="D19" s="58">
        <f t="shared" si="0"/>
        <v>0.6244541484716157</v>
      </c>
    </row>
    <row r="20" spans="1:4" ht="12.75">
      <c r="A20" s="45" t="s">
        <v>14</v>
      </c>
      <c r="B20" s="5">
        <v>698</v>
      </c>
      <c r="C20" s="5">
        <v>511</v>
      </c>
      <c r="D20" s="60">
        <f t="shared" si="0"/>
        <v>0.7320916905444126</v>
      </c>
    </row>
    <row r="21" spans="1:4" ht="12.75">
      <c r="A21" s="61" t="s">
        <v>8</v>
      </c>
      <c r="B21" s="19">
        <f>SUM(B15:B20)</f>
        <v>4090</v>
      </c>
      <c r="C21" s="11">
        <f>SUM(C15:C20)</f>
        <v>1726</v>
      </c>
      <c r="D21" s="62">
        <f t="shared" si="0"/>
        <v>0.42200488997555013</v>
      </c>
    </row>
    <row r="22" spans="1:4" ht="12.75">
      <c r="A22" s="63" t="s">
        <v>47</v>
      </c>
      <c r="B22" s="20">
        <v>1600</v>
      </c>
      <c r="C22" s="96">
        <v>1726</v>
      </c>
      <c r="D22" s="97">
        <f>C22/B22</f>
        <v>1.07875</v>
      </c>
    </row>
    <row r="23" spans="1:4" ht="12.75">
      <c r="A23" s="64" t="s">
        <v>33</v>
      </c>
      <c r="B23" s="22">
        <v>1400</v>
      </c>
      <c r="C23" s="4">
        <v>779</v>
      </c>
      <c r="D23" s="41">
        <f>C23/B23</f>
        <v>0.5564285714285714</v>
      </c>
    </row>
    <row r="24" spans="1:4" ht="12.75">
      <c r="A24" s="55"/>
      <c r="B24" s="23"/>
      <c r="C24" s="9"/>
      <c r="D24" s="65"/>
    </row>
    <row r="25" spans="1:4" ht="12.75">
      <c r="A25" s="49"/>
      <c r="B25" s="22"/>
      <c r="C25" s="2"/>
      <c r="D25" s="32"/>
    </row>
    <row r="26" spans="1:4" ht="12.75">
      <c r="A26" s="51" t="s">
        <v>35</v>
      </c>
      <c r="B26" s="22">
        <v>400</v>
      </c>
      <c r="C26" s="2">
        <v>430</v>
      </c>
      <c r="D26" s="41">
        <f>C26/B26</f>
        <v>1.075</v>
      </c>
    </row>
    <row r="27" spans="1:4" ht="12.75">
      <c r="A27" s="55" t="s">
        <v>19</v>
      </c>
      <c r="B27" s="22"/>
      <c r="C27" s="2"/>
      <c r="D27" s="32"/>
    </row>
    <row r="28" spans="1:4" ht="12.75">
      <c r="A28" s="66"/>
      <c r="B28" s="22"/>
      <c r="C28" s="2"/>
      <c r="D28" s="32"/>
    </row>
    <row r="29" spans="1:4" ht="12.75">
      <c r="A29" s="67" t="s">
        <v>4</v>
      </c>
      <c r="B29" s="22">
        <v>200</v>
      </c>
      <c r="C29" s="2">
        <v>73</v>
      </c>
      <c r="D29" s="41">
        <f>C29/B29</f>
        <v>0.365</v>
      </c>
    </row>
    <row r="30" spans="1:4" ht="12.75">
      <c r="A30" s="68"/>
      <c r="B30" s="22"/>
      <c r="C30" s="2"/>
      <c r="D30" s="32"/>
    </row>
    <row r="31" spans="1:4" ht="12.75">
      <c r="A31" s="69" t="s">
        <v>5</v>
      </c>
      <c r="B31" s="22">
        <v>300</v>
      </c>
      <c r="C31" s="2">
        <v>450</v>
      </c>
      <c r="D31" s="65">
        <f>C31/B31</f>
        <v>1.5</v>
      </c>
    </row>
    <row r="32" spans="1:4" ht="12.75">
      <c r="A32" s="70" t="s">
        <v>6</v>
      </c>
      <c r="B32" s="22"/>
      <c r="C32" s="2"/>
      <c r="D32" s="32"/>
    </row>
    <row r="33" spans="1:4" ht="12.75">
      <c r="A33" s="68"/>
      <c r="B33" s="22"/>
      <c r="C33" s="2"/>
      <c r="D33" s="32"/>
    </row>
    <row r="34" spans="1:4" ht="12.75">
      <c r="A34" s="71" t="s">
        <v>18</v>
      </c>
      <c r="B34" s="22">
        <v>400</v>
      </c>
      <c r="C34" s="2">
        <v>294</v>
      </c>
      <c r="D34" s="41">
        <f>C34/B34</f>
        <v>0.735</v>
      </c>
    </row>
    <row r="35" spans="1:4" ht="13.5">
      <c r="A35" s="72"/>
      <c r="B35" s="24"/>
      <c r="C35" s="8"/>
      <c r="D35" s="52"/>
    </row>
    <row r="36" spans="1:4" ht="12.75">
      <c r="A36" s="64" t="s">
        <v>16</v>
      </c>
      <c r="B36" s="22">
        <v>100</v>
      </c>
      <c r="C36" s="2">
        <v>51</v>
      </c>
      <c r="D36" s="41">
        <f>C36/B36</f>
        <v>0.51</v>
      </c>
    </row>
    <row r="37" spans="1:4" ht="12.75">
      <c r="A37" s="73" t="s">
        <v>15</v>
      </c>
      <c r="B37" s="21"/>
      <c r="C37" s="2"/>
      <c r="D37" s="32"/>
    </row>
    <row r="38" spans="1:4" ht="12.75">
      <c r="A38" s="73"/>
      <c r="B38" s="21"/>
      <c r="C38" s="2"/>
      <c r="D38" s="32"/>
    </row>
    <row r="39" spans="1:4" ht="12.75">
      <c r="A39" s="74" t="s">
        <v>48</v>
      </c>
      <c r="B39" s="17">
        <v>4400</v>
      </c>
      <c r="C39" s="18">
        <f>SUM(C22:C36)</f>
        <v>3803</v>
      </c>
      <c r="D39" s="75">
        <f>C39/B39</f>
        <v>0.8643181818181818</v>
      </c>
    </row>
    <row r="40" spans="1:4" ht="13.5" thickBot="1">
      <c r="A40" s="76" t="s">
        <v>23</v>
      </c>
      <c r="B40" s="77"/>
      <c r="C40" s="78">
        <v>5167</v>
      </c>
      <c r="D40" s="79"/>
    </row>
    <row r="41" spans="2:4" ht="13.5" thickBot="1">
      <c r="B41" s="12"/>
      <c r="C41" s="1"/>
      <c r="D41" s="13"/>
    </row>
    <row r="42" spans="1:4" ht="12.75">
      <c r="A42" s="37" t="s">
        <v>32</v>
      </c>
      <c r="B42" s="38"/>
      <c r="C42" s="29"/>
      <c r="D42" s="39"/>
    </row>
    <row r="43" spans="1:4" ht="12.75">
      <c r="A43" s="31" t="s">
        <v>24</v>
      </c>
      <c r="B43" s="2"/>
      <c r="C43" s="2">
        <v>218</v>
      </c>
      <c r="D43" s="32"/>
    </row>
    <row r="44" spans="1:4" ht="12.75">
      <c r="A44" s="40" t="s">
        <v>25</v>
      </c>
      <c r="B44" s="14"/>
      <c r="C44" s="2">
        <v>913</v>
      </c>
      <c r="D44" s="41"/>
    </row>
    <row r="45" spans="1:4" ht="13.5" thickBot="1">
      <c r="A45" s="42" t="s">
        <v>26</v>
      </c>
      <c r="B45" s="43"/>
      <c r="C45" s="34">
        <v>233</v>
      </c>
      <c r="D45" s="44"/>
    </row>
    <row r="46" spans="1:4" ht="13.5" thickBot="1">
      <c r="A46" s="25"/>
      <c r="B46" s="26"/>
      <c r="C46" s="1"/>
      <c r="D46" s="10"/>
    </row>
    <row r="47" spans="1:4" ht="12.75">
      <c r="A47" s="27" t="s">
        <v>37</v>
      </c>
      <c r="B47" s="28"/>
      <c r="C47" s="29"/>
      <c r="D47" s="30"/>
    </row>
    <row r="48" spans="1:4" ht="12.75">
      <c r="A48" s="31" t="s">
        <v>49</v>
      </c>
      <c r="B48" s="2"/>
      <c r="C48" s="2">
        <v>122</v>
      </c>
      <c r="D48" s="32"/>
    </row>
    <row r="49" spans="1:5" ht="13.5" thickBot="1">
      <c r="A49" s="33" t="s">
        <v>50</v>
      </c>
      <c r="B49" s="34"/>
      <c r="C49" s="35">
        <v>164</v>
      </c>
      <c r="D49" s="36"/>
      <c r="E49" s="16"/>
    </row>
    <row r="50" spans="1:5" ht="13.5" thickBot="1">
      <c r="A50" s="80"/>
      <c r="B50" s="1"/>
      <c r="C50" s="81"/>
      <c r="D50" s="82"/>
      <c r="E50" s="16"/>
    </row>
    <row r="51" spans="1:4" ht="13.5" thickBot="1">
      <c r="A51" s="100" t="s">
        <v>38</v>
      </c>
      <c r="B51" s="101"/>
      <c r="C51" s="102">
        <v>1657</v>
      </c>
      <c r="D51" s="103"/>
    </row>
    <row r="52" spans="1:4" ht="13.5" thickBot="1">
      <c r="A52" s="1"/>
      <c r="B52" s="1"/>
      <c r="C52" s="1"/>
      <c r="D52" s="10"/>
    </row>
    <row r="53" spans="1:4" ht="12.75">
      <c r="A53" s="37" t="s">
        <v>36</v>
      </c>
      <c r="B53" s="38"/>
      <c r="C53" s="110" t="s">
        <v>46</v>
      </c>
      <c r="D53" s="111"/>
    </row>
    <row r="54" spans="1:4" ht="12.75">
      <c r="A54" s="31"/>
      <c r="B54" s="15"/>
      <c r="C54" s="98" t="s">
        <v>27</v>
      </c>
      <c r="D54" s="99" t="s">
        <v>1</v>
      </c>
    </row>
    <row r="55" spans="1:4" ht="12.75">
      <c r="A55" s="85" t="s">
        <v>20</v>
      </c>
      <c r="B55" s="86"/>
      <c r="C55" s="86"/>
      <c r="D55" s="87"/>
    </row>
    <row r="56" spans="1:4" ht="12.75">
      <c r="A56" s="88" t="s">
        <v>21</v>
      </c>
      <c r="B56" s="89"/>
      <c r="C56" s="90">
        <v>31152</v>
      </c>
      <c r="D56" s="91">
        <v>0.056</v>
      </c>
    </row>
    <row r="57" spans="1:4" ht="12.75">
      <c r="A57" s="92" t="s">
        <v>43</v>
      </c>
      <c r="B57" s="93"/>
      <c r="C57" s="93"/>
      <c r="D57" s="94"/>
    </row>
    <row r="58" spans="1:4" ht="12.75">
      <c r="A58" s="45" t="s">
        <v>41</v>
      </c>
      <c r="B58" s="2"/>
      <c r="C58" s="2"/>
      <c r="D58" s="32"/>
    </row>
    <row r="59" spans="1:4" ht="12.75">
      <c r="A59" s="45" t="s">
        <v>40</v>
      </c>
      <c r="B59" s="14"/>
      <c r="C59" s="84" t="s">
        <v>44</v>
      </c>
      <c r="D59" s="41"/>
    </row>
    <row r="60" spans="1:4" ht="12.75">
      <c r="A60" s="45" t="s">
        <v>42</v>
      </c>
      <c r="B60" s="14"/>
      <c r="C60" s="84" t="s">
        <v>45</v>
      </c>
      <c r="D60" s="41"/>
    </row>
    <row r="61" spans="1:4" ht="13.5" thickBot="1">
      <c r="A61" s="46" t="s">
        <v>39</v>
      </c>
      <c r="B61" s="34"/>
      <c r="C61" s="83">
        <v>91630</v>
      </c>
      <c r="D61" s="47"/>
    </row>
  </sheetData>
  <mergeCells count="4">
    <mergeCell ref="C10:D10"/>
    <mergeCell ref="B10:B11"/>
    <mergeCell ref="A10:A11"/>
    <mergeCell ref="C53:D53"/>
  </mergeCells>
  <printOptions/>
  <pageMargins left="0.54" right="0.1968503937007874" top="0.3937007874015748" bottom="0.3937007874015748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Eeva Korsoff</dc:creator>
  <cp:keywords/>
  <dc:description/>
  <cp:lastModifiedBy>saarier</cp:lastModifiedBy>
  <cp:lastPrinted>2008-06-11T07:41:00Z</cp:lastPrinted>
  <dcterms:created xsi:type="dcterms:W3CDTF">2005-01-12T08:50:00Z</dcterms:created>
  <dcterms:modified xsi:type="dcterms:W3CDTF">2008-06-16T07:45:02Z</dcterms:modified>
  <cp:category/>
  <cp:version/>
  <cp:contentType/>
  <cp:contentStatus/>
</cp:coreProperties>
</file>